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7400" windowHeight="11640"/>
  </bookViews>
  <sheets>
    <sheet name="2020-03" sheetId="1" r:id="rId1"/>
  </sheets>
  <calcPr calcId="152511"/>
</workbook>
</file>

<file path=xl/calcChain.xml><?xml version="1.0" encoding="utf-8"?>
<calcChain xmlns="http://schemas.openxmlformats.org/spreadsheetml/2006/main">
  <c r="D6" i="1" l="1"/>
  <c r="D20" i="1" s="1"/>
  <c r="D14" i="1"/>
  <c r="D13" i="1" s="1"/>
  <c r="D7" i="1"/>
  <c r="E13" i="1" l="1"/>
  <c r="E11" i="1" l="1"/>
  <c r="E10" i="1"/>
  <c r="E20" i="1"/>
  <c r="E8" i="1" l="1"/>
  <c r="E9" i="1"/>
  <c r="E12" i="1"/>
  <c r="E14" i="1"/>
  <c r="E17" i="1"/>
  <c r="E18" i="1"/>
  <c r="E19" i="1"/>
  <c r="E16" i="1" l="1"/>
  <c r="E6" i="1"/>
  <c r="E7" i="1"/>
  <c r="E15" i="1" l="1"/>
</calcChain>
</file>

<file path=xl/sharedStrings.xml><?xml version="1.0" encoding="utf-8"?>
<sst xmlns="http://schemas.openxmlformats.org/spreadsheetml/2006/main" count="37" uniqueCount="37">
  <si>
    <t>тыс. рублей</t>
  </si>
  <si>
    <t>Код доходов бюджета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</si>
  <si>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</si>
  <si>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</si>
  <si>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</si>
  <si>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</si>
  <si>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</si>
  <si>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</si>
  <si>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</si>
  <si>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</si>
  <si>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</si>
  <si>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</si>
  <si>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</si>
  <si>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</si>
  <si>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</si>
  <si>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</si>
  <si>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</si>
  <si>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</si>
  <si>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</si>
  <si>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1 08 00000 00 0000 000</t>
  </si>
  <si>
    <t>ГОСУДАРСТВЕННАЯ ПОШЛИНА</t>
  </si>
  <si>
    <t>2 02 10000 00 0000 150</t>
  </si>
  <si>
    <t>Субсидии бюджетам бюджетной системы Российской Федерации (межбюджетные субсидии)</t>
  </si>
  <si>
    <t>2 02 20000 00 0000 150</t>
  </si>
  <si>
    <t>2 02 30000 00 0000 150</t>
  </si>
  <si>
    <t>1 13 00000 00 0000 000</t>
  </si>
  <si>
    <t>Процент исполнения %</t>
  </si>
  <si>
    <t xml:space="preserve">ДОХОДЫ ОТ ОКАЗАНИЯ ПЛАТНЫХ УСЛУГ И КОМПЕНСАЦИИ ЗАТРАТ ГОСУДАРСТВА </t>
  </si>
  <si>
    <t>2 07 00000 00 0000 000</t>
  </si>
  <si>
    <t>ПРОЧИЕ БЕЗВОЗМЕЗДНЫЕ ПОСТУПЛЕНИЯ</t>
  </si>
  <si>
    <t>Утверждено на 2024 год с учетом изменений</t>
  </si>
  <si>
    <t>2 02 40000 00 0000 150</t>
  </si>
  <si>
    <t>Иные межбюджетные трансферты</t>
  </si>
  <si>
    <t>Информация об исполнении доходов бюджета Промышленного внутригородского района городского округа Самара за 2024 год по кодам видов доходов, подвидов доходов</t>
  </si>
  <si>
    <t>Исполнено за 2024 год</t>
  </si>
  <si>
    <t>Субвенции бюджетам бюджетной системы Российской Федерации</t>
  </si>
  <si>
    <t xml:space="preserve">                                                      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</si>
</sst>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"/>
    <numFmt numFmtId="165" formatCode="#,##0.0_ ;[Red]\-#,##0.0\ "/>
    <numFmt numFmtId="166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26">
    <xf numFmtId="0" fontId="0" fillId="0" borderId="0" xfId="0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165" fontId="5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7" fillId="2" borderId="1" xfId="1" applyNumberFormat="1" applyFont="1" applyFill="1" applyBorder="1" applyAlignment="1">
      <alignment horizontal="center" vertical="center" wrapText="1"/>
      <protection locked="0"/>
    </xf>
    <xf numFmtId="0" fontId="8" fillId="2" borderId="1" xfId="1" applyNumberFormat="1" applyFont="1" applyFill="1" applyBorder="1" applyAlignment="1">
      <alignment horizontal="center" vertical="center" wrapText="1"/>
      <protection locked="0"/>
    </xf>
    <xf numFmtId="0" fontId="9" fillId="2" borderId="1" xfId="1" applyNumberFormat="1" applyFont="1" applyFill="1" applyBorder="1" applyAlignment="1">
      <alignment horizontal="center" vertical="center" wrapText="1"/>
      <protection locked="0"/>
    </xf>
    <xf numFmtId="0" fontId="8" fillId="2" borderId="1" xfId="1" applyNumberFormat="1" applyFont="1" applyFill="1" applyAlignment="1">
      <alignment horizontal="center" vertical="center" wrapText="1"/>
      <protection locked="0"/>
    </xf>
    <xf numFmtId="0" fontId="7" fillId="2" borderId="1" xfId="1" applyNumberFormat="1" applyFont="1" applyFill="1" applyAlignment="1">
      <alignment horizontal="center" vertical="center" wrapText="1"/>
      <protection locked="0"/>
    </xf>
    <xf numFmtId="164" fontId="9" fillId="2" borderId="1" xfId="2" applyNumberFormat="1" applyFont="1" applyFill="1" applyBorder="1" applyAlignment="1">
      <alignment horizontal="center" vertical="center"/>
    </xf>
    <xf numFmtId="164" fontId="10" fillId="2" borderId="1" xfId="2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2" applyNumberFormat="1" applyFont="1" applyFill="1" applyAlignment="1">
      <alignment horizontal="center" vertical="center"/>
    </xf>
    <xf numFmtId="164" fontId="10" fillId="2" borderId="1" xfId="2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6" fontId="9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 wrapText="1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zoomScale="112" zoomScaleNormal="112" workbookViewId="0">
      <selection activeCell="B1" sqref="B1:E1"/>
    </sheetView>
  </sheetViews>
  <sheetFormatPr defaultRowHeight="15.75" x14ac:dyDescent="0.25"/>
  <cols>
    <col min="1" max="1" width="26.5703125" style="7" customWidth="1"/>
    <col min="2" max="2" width="64" style="7" customWidth="1"/>
    <col min="3" max="3" width="17.42578125" style="1" customWidth="1"/>
    <col min="4" max="4" width="15.28515625" style="1" customWidth="1"/>
    <col min="5" max="5" width="15.7109375" style="1" customWidth="1"/>
    <col min="6" max="6" width="14" style="1" customWidth="1"/>
    <col min="7" max="7" width="9.42578125" style="1" bestFit="1" customWidth="1"/>
    <col min="8" max="16384" width="9.140625" style="1"/>
  </cols>
  <sheetData>
    <row r="1" spans="1:7" ht="33" customHeight="1" x14ac:dyDescent="0.25">
      <c r="A1" s="3"/>
      <c r="B1" s="24" t="s">
        <v>36</v>
      </c>
      <c r="C1" s="24"/>
      <c r="D1" s="24"/>
      <c r="E1" s="24"/>
    </row>
    <row r="2" spans="1:7" x14ac:dyDescent="0.25">
      <c r="A2" s="25" t="s">
        <v>33</v>
      </c>
      <c r="B2" s="25"/>
      <c r="C2" s="25"/>
      <c r="D2" s="25"/>
      <c r="E2" s="25"/>
    </row>
    <row r="3" spans="1:7" x14ac:dyDescent="0.25">
      <c r="A3" s="25"/>
      <c r="B3" s="25"/>
      <c r="C3" s="25"/>
      <c r="D3" s="25"/>
      <c r="E3" s="25"/>
    </row>
    <row r="4" spans="1:7" ht="25.5" customHeight="1" x14ac:dyDescent="0.25">
      <c r="A4" s="3"/>
      <c r="B4" s="3"/>
      <c r="E4" s="22" t="s">
        <v>0</v>
      </c>
    </row>
    <row r="5" spans="1:7" ht="63" x14ac:dyDescent="0.25">
      <c r="A5" s="4" t="s">
        <v>1</v>
      </c>
      <c r="B5" s="20" t="s">
        <v>2</v>
      </c>
      <c r="C5" s="15" t="s">
        <v>30</v>
      </c>
      <c r="D5" s="15" t="s">
        <v>34</v>
      </c>
      <c r="E5" s="15" t="s">
        <v>26</v>
      </c>
    </row>
    <row r="6" spans="1:7" x14ac:dyDescent="0.25">
      <c r="A6" s="8" t="s">
        <v>3</v>
      </c>
      <c r="B6" s="8" t="s">
        <v>4</v>
      </c>
      <c r="C6" s="13">
        <v>200371.8</v>
      </c>
      <c r="D6" s="18">
        <f>D7+D10+D11+D12</f>
        <v>235451.5</v>
      </c>
      <c r="E6" s="18">
        <f>D6/C6*100</f>
        <v>117.50730392200899</v>
      </c>
      <c r="F6" s="5"/>
    </row>
    <row r="7" spans="1:7" x14ac:dyDescent="0.25">
      <c r="A7" s="8" t="s">
        <v>8</v>
      </c>
      <c r="B7" s="8" t="s">
        <v>9</v>
      </c>
      <c r="C7" s="13">
        <v>196125.9</v>
      </c>
      <c r="D7" s="18">
        <f>D8+D9</f>
        <v>228997.7</v>
      </c>
      <c r="E7" s="18">
        <f t="shared" ref="E7:E20" si="0">D7/C7*100</f>
        <v>116.76056043592406</v>
      </c>
      <c r="F7" s="5"/>
      <c r="G7" s="5"/>
    </row>
    <row r="8" spans="1:7" x14ac:dyDescent="0.25">
      <c r="A8" s="9" t="s">
        <v>10</v>
      </c>
      <c r="B8" s="9" t="s">
        <v>11</v>
      </c>
      <c r="C8" s="14">
        <v>178938.1</v>
      </c>
      <c r="D8" s="19">
        <v>207266.1</v>
      </c>
      <c r="E8" s="19">
        <f t="shared" si="0"/>
        <v>115.83117290280829</v>
      </c>
      <c r="F8" s="5"/>
    </row>
    <row r="9" spans="1:7" x14ac:dyDescent="0.25">
      <c r="A9" s="9" t="s">
        <v>12</v>
      </c>
      <c r="B9" s="9" t="s">
        <v>13</v>
      </c>
      <c r="C9" s="14">
        <v>17187.8</v>
      </c>
      <c r="D9" s="19">
        <v>21731.599999999999</v>
      </c>
      <c r="E9" s="19">
        <f t="shared" si="0"/>
        <v>126.43619311372018</v>
      </c>
      <c r="F9" s="5"/>
    </row>
    <row r="10" spans="1:7" x14ac:dyDescent="0.25">
      <c r="A10" s="8" t="s">
        <v>19</v>
      </c>
      <c r="B10" s="8" t="s">
        <v>20</v>
      </c>
      <c r="C10" s="21">
        <v>200</v>
      </c>
      <c r="D10" s="18">
        <v>265</v>
      </c>
      <c r="E10" s="18">
        <f t="shared" si="0"/>
        <v>132.5</v>
      </c>
      <c r="F10" s="5"/>
    </row>
    <row r="11" spans="1:7" ht="28.5" x14ac:dyDescent="0.25">
      <c r="A11" s="8" t="s">
        <v>25</v>
      </c>
      <c r="B11" s="8" t="s">
        <v>27</v>
      </c>
      <c r="C11" s="21">
        <v>2045.9</v>
      </c>
      <c r="D11" s="18">
        <v>2045.9</v>
      </c>
      <c r="E11" s="18">
        <f t="shared" si="0"/>
        <v>100</v>
      </c>
      <c r="F11" s="5"/>
    </row>
    <row r="12" spans="1:7" s="6" customFormat="1" x14ac:dyDescent="0.25">
      <c r="A12" s="10" t="s">
        <v>14</v>
      </c>
      <c r="B12" s="10" t="s">
        <v>15</v>
      </c>
      <c r="C12" s="13">
        <v>2000</v>
      </c>
      <c r="D12" s="18">
        <v>4142.8999999999996</v>
      </c>
      <c r="E12" s="18">
        <f t="shared" si="0"/>
        <v>207.14500000000001</v>
      </c>
      <c r="F12" s="5"/>
    </row>
    <row r="13" spans="1:7" x14ac:dyDescent="0.25">
      <c r="A13" s="10" t="s">
        <v>5</v>
      </c>
      <c r="B13" s="10" t="s">
        <v>6</v>
      </c>
      <c r="C13" s="13">
        <v>287341</v>
      </c>
      <c r="D13" s="18">
        <f>D14+D19</f>
        <v>281210.8</v>
      </c>
      <c r="E13" s="18">
        <f t="shared" si="0"/>
        <v>97.866576645866758</v>
      </c>
      <c r="F13" s="5"/>
    </row>
    <row r="14" spans="1:7" ht="42.75" x14ac:dyDescent="0.25">
      <c r="A14" s="8" t="s">
        <v>16</v>
      </c>
      <c r="B14" s="8" t="s">
        <v>17</v>
      </c>
      <c r="C14" s="13">
        <v>283848.59999999998</v>
      </c>
      <c r="D14" s="18">
        <f>D15+D16+D17+D18</f>
        <v>277999</v>
      </c>
      <c r="E14" s="18">
        <f t="shared" si="0"/>
        <v>97.939183071538849</v>
      </c>
      <c r="F14" s="5"/>
    </row>
    <row r="15" spans="1:7" x14ac:dyDescent="0.25">
      <c r="A15" s="9" t="s">
        <v>21</v>
      </c>
      <c r="B15" s="9" t="s">
        <v>18</v>
      </c>
      <c r="C15" s="13">
        <v>97970.6</v>
      </c>
      <c r="D15" s="13">
        <v>97970.6</v>
      </c>
      <c r="E15" s="18">
        <f t="shared" si="0"/>
        <v>100</v>
      </c>
      <c r="F15" s="5"/>
    </row>
    <row r="16" spans="1:7" ht="30" x14ac:dyDescent="0.25">
      <c r="A16" s="9" t="s">
        <v>23</v>
      </c>
      <c r="B16" s="9" t="s">
        <v>22</v>
      </c>
      <c r="C16" s="13">
        <v>175286.39999999999</v>
      </c>
      <c r="D16" s="13">
        <v>169436.79999999999</v>
      </c>
      <c r="E16" s="18">
        <f t="shared" si="0"/>
        <v>96.662832940832828</v>
      </c>
      <c r="F16" s="5"/>
    </row>
    <row r="17" spans="1:6" x14ac:dyDescent="0.25">
      <c r="A17" s="9" t="s">
        <v>24</v>
      </c>
      <c r="B17" s="9" t="s">
        <v>35</v>
      </c>
      <c r="C17" s="14">
        <v>2956</v>
      </c>
      <c r="D17" s="19">
        <v>2956</v>
      </c>
      <c r="E17" s="19">
        <f t="shared" si="0"/>
        <v>100</v>
      </c>
      <c r="F17" s="5"/>
    </row>
    <row r="18" spans="1:6" x14ac:dyDescent="0.25">
      <c r="A18" s="11" t="s">
        <v>31</v>
      </c>
      <c r="B18" s="16" t="s">
        <v>32</v>
      </c>
      <c r="C18" s="14">
        <v>7635.6</v>
      </c>
      <c r="D18" s="19">
        <v>7635.6</v>
      </c>
      <c r="E18" s="19">
        <f t="shared" si="0"/>
        <v>100</v>
      </c>
      <c r="F18" s="5"/>
    </row>
    <row r="19" spans="1:6" x14ac:dyDescent="0.25">
      <c r="A19" s="12" t="s">
        <v>28</v>
      </c>
      <c r="B19" s="17" t="s">
        <v>29</v>
      </c>
      <c r="C19" s="13">
        <v>3492.4</v>
      </c>
      <c r="D19" s="18">
        <v>3211.8</v>
      </c>
      <c r="E19" s="18">
        <f t="shared" si="0"/>
        <v>91.965410605887072</v>
      </c>
      <c r="F19" s="5"/>
    </row>
    <row r="20" spans="1:6" x14ac:dyDescent="0.25">
      <c r="A20" s="12"/>
      <c r="B20" s="17" t="s">
        <v>7</v>
      </c>
      <c r="C20" s="13">
        <v>487712.8</v>
      </c>
      <c r="D20" s="18">
        <f>D13+D6</f>
        <v>516662.3</v>
      </c>
      <c r="E20" s="18">
        <f t="shared" si="0"/>
        <v>105.93576793555553</v>
      </c>
      <c r="F20" s="5"/>
    </row>
    <row r="22" spans="1:6" x14ac:dyDescent="0.25">
      <c r="A22" s="23"/>
      <c r="B22" s="23"/>
      <c r="C22" s="2"/>
      <c r="D22" s="2"/>
      <c r="E22" s="2"/>
    </row>
  </sheetData>
  <protectedRanges>
    <protectedRange sqref="A6:A12 A14:A17" name="krista_tf_3543_0_0_1"/>
    <protectedRange sqref="B6:B12 B14:B17" name="krista_tf_3556_0_0_1"/>
    <protectedRange sqref="A18:A20" name="krista_tf_3543_0_0_1_1_1_1"/>
    <protectedRange sqref="B18:B20" name="krista_tf_3556_0_0_1_1_1_1"/>
    <protectedRange sqref="A13" name="krista_tf_3543_0_0_2_1"/>
    <protectedRange sqref="B13" name="krista_tf_3556_0_0_2_1"/>
  </protectedRanges>
  <mergeCells count="3">
    <mergeCell ref="A22:B22"/>
    <mergeCell ref="B1:E1"/>
    <mergeCell ref="A2:E3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2025-05-21T11:54:52Z</cp:lastPrinted>
  <dcterms:created xsi:type="dcterms:W3CDTF">2016-10-05T07:54:25Z</dcterms:created>
  <dcterms:modified xsi:type="dcterms:W3CDTF">2025-05-21T11:55:04Z</dcterms:modified>
</cp:coreProperties>
</file>