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<sst xmlns="http://schemas.openxmlformats.org/spreadsheetml/2006/main" count="84" uniqueCount="52">
  <si>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</si>
  <si>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</si>
  <si>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</si>
  <si>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</si>
  <si>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</si>
  <si>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</si>
  <si>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</si>
  <si>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</si>
  <si>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</si>
  <si>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</si>
  <si>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</si>
  <si>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</si>
  <si>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</si>
  <si>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</si>
  <si>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</si>
  <si>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</si>
  <si>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</si>
  <si>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</si>
  <si>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</si>
  <si>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</si>
  <si>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</si>
  <si>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</si>
  <si>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</si>
  <si>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</si>
  <si>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</si>
  <si>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</si>
  <si>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</si>
  <si>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</si>
  <si>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</si>
  <si>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</si>
  <si>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</si>
  <si>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</si>
  <si>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</si>
  <si>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</si>
  <si>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</si>
  <si>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</si>
  <si>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</si>
  <si>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</si>
  <si>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</si>
  <si>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</si>
  <si>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</si>
  <si>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</si>
  <si>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</si>
  <si>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</si>
  <si>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</si>
  <si>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</si>
  <si>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</si>
  <si>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</si>
  <si>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</si>
  <si>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</si>
  <si>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>Информация об обращениях граждан за декабрь 2024 года</t>
  </si>
  <si>
    <t xml:space="preserve"> Заместитель Главы  Промышленного внутригородского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</si>
</sst>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13" activePane="bottomLeft" state="frozen"/>
      <selection pane="bottomLeft" activeCell="A25" sqref="A25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9" ht="33" customHeight="1" x14ac:dyDescent="0.2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9" ht="19.5" customHeight="1" x14ac:dyDescent="0.2">
      <c r="A3" s="3"/>
      <c r="B3" s="3"/>
    </row>
    <row r="4" spans="1:19" s="1" customFormat="1" ht="51" customHeight="1" x14ac:dyDescent="0.25">
      <c r="A4" s="36" t="s">
        <v>1</v>
      </c>
      <c r="B4" s="39" t="s">
        <v>0</v>
      </c>
      <c r="C4" s="36" t="s">
        <v>8</v>
      </c>
      <c r="D4" s="36"/>
      <c r="E4" s="36"/>
      <c r="F4" s="36"/>
      <c r="G4" s="36"/>
      <c r="H4" s="36" t="s">
        <v>46</v>
      </c>
      <c r="I4" s="36"/>
      <c r="J4" s="36"/>
      <c r="K4" s="36"/>
      <c r="L4" s="36" t="s">
        <v>34</v>
      </c>
      <c r="M4" s="36"/>
      <c r="N4" s="36" t="s">
        <v>34</v>
      </c>
      <c r="O4" s="36"/>
      <c r="P4" s="36"/>
      <c r="Q4" s="36"/>
      <c r="R4" s="36"/>
      <c r="S4" s="36"/>
    </row>
    <row r="5" spans="1:19" s="1" customFormat="1" ht="27" customHeight="1" x14ac:dyDescent="0.25">
      <c r="A5" s="36"/>
      <c r="B5" s="39"/>
      <c r="C5" s="42" t="s">
        <v>2</v>
      </c>
      <c r="D5" s="42" t="s">
        <v>3</v>
      </c>
      <c r="E5" s="42" t="s">
        <v>4</v>
      </c>
      <c r="F5" s="36" t="s">
        <v>5</v>
      </c>
      <c r="G5" s="36"/>
      <c r="H5" s="40" t="s">
        <v>43</v>
      </c>
      <c r="I5" s="40" t="s">
        <v>9</v>
      </c>
      <c r="J5" s="40" t="s">
        <v>10</v>
      </c>
      <c r="K5" s="40" t="s">
        <v>11</v>
      </c>
      <c r="L5" s="1" t="s">
        <v>2</v>
      </c>
      <c r="M5" s="14" t="s">
        <v>35</v>
      </c>
      <c r="N5" s="36" t="s">
        <v>2</v>
      </c>
      <c r="O5" s="36"/>
      <c r="P5" s="36"/>
      <c r="Q5" s="36" t="s">
        <v>47</v>
      </c>
      <c r="R5" s="36"/>
      <c r="S5" s="36"/>
    </row>
    <row r="6" spans="1:19" s="1" customFormat="1" ht="69" customHeight="1" x14ac:dyDescent="0.25">
      <c r="A6" s="36"/>
      <c r="B6" s="39"/>
      <c r="C6" s="41"/>
      <c r="D6" s="41"/>
      <c r="E6" s="41"/>
      <c r="F6" s="2" t="s">
        <v>13</v>
      </c>
      <c r="G6" s="2" t="s">
        <v>12</v>
      </c>
      <c r="H6" s="41"/>
      <c r="I6" s="41"/>
      <c r="J6" s="41"/>
      <c r="K6" s="41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320</v>
      </c>
      <c r="D7" s="7">
        <f>C7-E7</f>
        <v>12</v>
      </c>
      <c r="E7" s="7">
        <v>308</v>
      </c>
      <c r="F7" s="7">
        <v>173</v>
      </c>
      <c r="G7" s="7">
        <f>C7-F7</f>
        <v>147</v>
      </c>
      <c r="H7" s="7">
        <v>206</v>
      </c>
      <c r="I7" s="7">
        <v>149</v>
      </c>
      <c r="J7" s="7"/>
      <c r="K7" s="7">
        <v>39</v>
      </c>
      <c r="L7" s="18"/>
      <c r="M7" s="18"/>
      <c r="N7" s="28"/>
      <c r="O7" s="34" t="s">
        <v>48</v>
      </c>
      <c r="P7" s="29">
        <v>6</v>
      </c>
      <c r="Q7" s="28"/>
      <c r="R7" s="34" t="s">
        <v>48</v>
      </c>
      <c r="S7" s="29">
        <v>1</v>
      </c>
    </row>
    <row r="8" spans="1:19" s="6" customFormat="1" ht="25.5" x14ac:dyDescent="0.2">
      <c r="A8" s="15" t="s">
        <v>7</v>
      </c>
      <c r="B8" s="16" t="s">
        <v>19</v>
      </c>
      <c r="C8" s="7">
        <v>264</v>
      </c>
      <c r="D8" s="7">
        <f t="shared" ref="D8:D21" si="0">C8-E8</f>
        <v>7</v>
      </c>
      <c r="E8" s="7">
        <v>257</v>
      </c>
      <c r="F8" s="7">
        <v>82</v>
      </c>
      <c r="G8" s="7">
        <f t="shared" ref="G8:G20" si="1">C8-F8</f>
        <v>182</v>
      </c>
      <c r="H8" s="7">
        <v>61</v>
      </c>
      <c r="I8" s="7">
        <v>245</v>
      </c>
      <c r="J8" s="7"/>
      <c r="K8" s="7">
        <v>39</v>
      </c>
      <c r="L8" s="18"/>
      <c r="M8" s="18"/>
      <c r="N8" s="28"/>
      <c r="O8" s="34" t="s">
        <v>48</v>
      </c>
      <c r="P8" s="29">
        <v>2</v>
      </c>
      <c r="Q8" s="28"/>
      <c r="R8" s="34" t="s">
        <v>48</v>
      </c>
      <c r="S8" s="29">
        <v>1</v>
      </c>
    </row>
    <row r="9" spans="1:19" s="6" customFormat="1" x14ac:dyDescent="0.2">
      <c r="A9" s="20" t="s">
        <v>14</v>
      </c>
      <c r="B9" s="16" t="s">
        <v>22</v>
      </c>
      <c r="C9" s="7">
        <v>12</v>
      </c>
      <c r="D9" s="7">
        <f t="shared" si="0"/>
        <v>0</v>
      </c>
      <c r="E9" s="7">
        <v>12</v>
      </c>
      <c r="F9" s="7">
        <v>5</v>
      </c>
      <c r="G9" s="7">
        <f t="shared" si="1"/>
        <v>7</v>
      </c>
      <c r="H9" s="7">
        <v>3</v>
      </c>
      <c r="I9" s="7">
        <v>9</v>
      </c>
      <c r="J9" s="7"/>
      <c r="K9" s="7">
        <v>1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54</v>
      </c>
      <c r="D10" s="7">
        <f t="shared" si="0"/>
        <v>0</v>
      </c>
      <c r="E10" s="7">
        <v>54</v>
      </c>
      <c r="F10" s="7">
        <v>11</v>
      </c>
      <c r="G10" s="7">
        <f t="shared" si="1"/>
        <v>43</v>
      </c>
      <c r="H10" s="7">
        <v>20</v>
      </c>
      <c r="I10" s="7">
        <v>53</v>
      </c>
      <c r="J10" s="7"/>
      <c r="K10" s="7">
        <v>1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1</v>
      </c>
      <c r="D12" s="7">
        <f t="shared" si="0"/>
        <v>0</v>
      </c>
      <c r="E12" s="7">
        <v>1</v>
      </c>
      <c r="F12" s="7"/>
      <c r="G12" s="7">
        <f t="shared" si="1"/>
        <v>1</v>
      </c>
      <c r="H12" s="7"/>
      <c r="I12" s="7">
        <v>1</v>
      </c>
      <c r="J12" s="7"/>
      <c r="K12" s="7"/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6</v>
      </c>
      <c r="D13" s="7">
        <f t="shared" si="0"/>
        <v>0</v>
      </c>
      <c r="E13" s="7">
        <v>6</v>
      </c>
      <c r="F13" s="7">
        <v>4</v>
      </c>
      <c r="G13" s="7">
        <f t="shared" si="1"/>
        <v>2</v>
      </c>
      <c r="H13" s="7"/>
      <c r="I13" s="7">
        <v>4</v>
      </c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/>
      <c r="D14" s="7">
        <f t="shared" si="0"/>
        <v>0</v>
      </c>
      <c r="E14" s="13"/>
      <c r="F14" s="13"/>
      <c r="G14" s="7">
        <f t="shared" si="1"/>
        <v>0</v>
      </c>
      <c r="H14" s="13"/>
      <c r="I14" s="13"/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14</v>
      </c>
      <c r="D16" s="7">
        <f t="shared" si="0"/>
        <v>0</v>
      </c>
      <c r="E16" s="7">
        <v>14</v>
      </c>
      <c r="F16" s="7">
        <v>7</v>
      </c>
      <c r="G16" s="7">
        <f t="shared" si="1"/>
        <v>7</v>
      </c>
      <c r="H16" s="7"/>
      <c r="I16" s="7">
        <v>26</v>
      </c>
      <c r="J16" s="7"/>
      <c r="K16" s="7"/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>
        <v>2</v>
      </c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40</v>
      </c>
      <c r="D19" s="7">
        <f t="shared" si="0"/>
        <v>1</v>
      </c>
      <c r="E19" s="12">
        <v>39</v>
      </c>
      <c r="F19" s="12">
        <v>12</v>
      </c>
      <c r="G19" s="7">
        <f t="shared" si="1"/>
        <v>28</v>
      </c>
      <c r="H19" s="12">
        <v>1</v>
      </c>
      <c r="I19" s="7">
        <v>46</v>
      </c>
      <c r="J19" s="7"/>
      <c r="K19" s="7">
        <v>4</v>
      </c>
      <c r="L19" s="18"/>
      <c r="M19" s="18"/>
      <c r="N19" s="28"/>
      <c r="O19" s="34" t="s">
        <v>48</v>
      </c>
      <c r="P19" s="29">
        <v>1</v>
      </c>
      <c r="Q19" s="28"/>
      <c r="R19" s="34" t="s">
        <v>48</v>
      </c>
      <c r="S19" s="29"/>
    </row>
    <row r="20" spans="1:19" s="6" customFormat="1" x14ac:dyDescent="0.2">
      <c r="A20" s="17" t="s">
        <v>42</v>
      </c>
      <c r="B20" s="16" t="s">
        <v>29</v>
      </c>
      <c r="C20" s="7">
        <v>5</v>
      </c>
      <c r="D20" s="7">
        <f t="shared" si="0"/>
        <v>0</v>
      </c>
      <c r="E20" s="7">
        <v>5</v>
      </c>
      <c r="F20" s="7">
        <v>1</v>
      </c>
      <c r="G20" s="7">
        <f t="shared" si="1"/>
        <v>4</v>
      </c>
      <c r="H20" s="7">
        <v>1</v>
      </c>
      <c r="I20" s="7">
        <v>3</v>
      </c>
      <c r="J20" s="7"/>
      <c r="K20" s="7"/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716</v>
      </c>
      <c r="D21" s="11">
        <f t="shared" si="0"/>
        <v>20</v>
      </c>
      <c r="E21" s="11">
        <f t="shared" ref="E21:M21" si="2">SUM(E7:E20)</f>
        <v>696</v>
      </c>
      <c r="F21" s="11">
        <f t="shared" si="2"/>
        <v>295</v>
      </c>
      <c r="G21" s="11">
        <f>C21-F21</f>
        <v>421</v>
      </c>
      <c r="H21" s="11">
        <f t="shared" si="2"/>
        <v>292</v>
      </c>
      <c r="I21" s="11">
        <f t="shared" si="2"/>
        <v>538</v>
      </c>
      <c r="J21" s="11">
        <f t="shared" si="2"/>
        <v>0</v>
      </c>
      <c r="K21" s="11">
        <f t="shared" si="2"/>
        <v>86</v>
      </c>
      <c r="L21" s="11">
        <f t="shared" si="2"/>
        <v>0</v>
      </c>
      <c r="M21" s="11">
        <f t="shared" si="2"/>
        <v>0</v>
      </c>
      <c r="N21" s="30">
        <v>4</v>
      </c>
      <c r="O21" s="35" t="s">
        <v>48</v>
      </c>
      <c r="P21" s="32">
        <v>9</v>
      </c>
      <c r="Q21" s="31">
        <v>1</v>
      </c>
      <c r="R21" s="35" t="s">
        <v>48</v>
      </c>
      <c r="S21" s="32">
        <v>2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51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  <mergeCell ref="N4:S4"/>
    <mergeCell ref="N5:P5"/>
    <mergeCell ref="Q5:S5"/>
    <mergeCell ref="L4:M4"/>
    <mergeCell ref="A2:K2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2024-12-04T05:13:24Z</cp:lastPrinted>
  <dcterms:created xsi:type="dcterms:W3CDTF">2014-12-26T12:45:38Z</dcterms:created>
  <dcterms:modified xsi:type="dcterms:W3CDTF">2025-02-14T05:32:57Z</dcterms:modified>
</cp:coreProperties>
</file>