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440" windowHeight="97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D21" i="1" s="1"/>
  <c r="F21" i="1"/>
  <c r="H21" i="1"/>
  <c r="I21" i="1"/>
  <c r="J21" i="1"/>
  <c r="K21" i="1"/>
  <c r="C21" i="1"/>
  <c r="G21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7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<sst xmlns="http://schemas.openxmlformats.org/spreadsheetml/2006/main" count="52" uniqueCount="51">
  <si>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</si>
  <si>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</si>
  <si>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</si>
  <si>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</si>
  <si>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</si>
  <si>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</si>
  <si>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</si>
  <si>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</si>
  <si>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</si>
  <si>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</si>
  <si>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</si>
  <si>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</si>
  <si>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</si>
  <si>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</si>
  <si>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</si>
  <si>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</si>
  <si>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</si>
  <si>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</si>
  <si>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</si>
  <si>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</si>
  <si>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</si>
  <si>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</si>
  <si>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</si>
  <si>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</si>
  <si>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</si>
  <si>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</si>
  <si>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</si>
  <si>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</si>
  <si>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</si>
  <si>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</si>
  <si>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</si>
  <si>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</si>
  <si>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</si>
  <si>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</si>
  <si>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</si>
  <si>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</si>
  <si>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</si>
  <si>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</si>
  <si>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</si>
  <si>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</si>
  <si>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</si>
  <si>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</si>
  <si>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</si>
  <si>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</si>
  <si>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 xml:space="preserve">Информация об обращениях граждан за январь  2018 год </t>
  </si>
  <si>
    <t>Наименование органа: Администрация Промышленного внутригородского района городского района Самара</t>
  </si>
  <si>
    <t>Количество проведенных личных приемов / принято человек  -  13/29, в том числе Главой Администрации  -  1/11.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</si>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</sst>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7" activePane="bottomLeft" state="frozen"/>
      <selection pane="bottomLeft" activeCell="P3" sqref="P3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5.140625" style="3" customWidth="1"/>
    <col min="4" max="4" width="4.85546875" style="3" customWidth="1"/>
    <col min="5" max="5" width="5.28515625" style="3" customWidth="1"/>
    <col min="6" max="6" width="4.7109375" style="3" customWidth="1"/>
    <col min="7" max="7" width="5.28515625" style="3" customWidth="1"/>
    <col min="8" max="8" width="4.85546875" style="3" customWidth="1"/>
    <col min="9" max="9" width="5" style="3" customWidth="1"/>
    <col min="10" max="10" width="4" style="3" customWidth="1"/>
    <col min="11" max="11" width="4.570312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50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166</v>
      </c>
      <c r="D7" s="7">
        <f>C7-E7</f>
        <v>47</v>
      </c>
      <c r="E7" s="7">
        <v>119</v>
      </c>
      <c r="F7" s="7">
        <v>79</v>
      </c>
      <c r="G7" s="7">
        <f>C7-F7</f>
        <v>87</v>
      </c>
      <c r="H7" s="7">
        <v>76</v>
      </c>
      <c r="I7" s="7">
        <v>77</v>
      </c>
      <c r="J7" s="7"/>
      <c r="K7" s="7">
        <v>96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226</v>
      </c>
      <c r="D8" s="7">
        <f t="shared" ref="D8:D20" si="0">C8-E8</f>
        <v>37</v>
      </c>
      <c r="E8" s="7">
        <v>189</v>
      </c>
      <c r="F8" s="7">
        <v>104</v>
      </c>
      <c r="G8" s="7">
        <f t="shared" ref="G8:G20" si="1">C8-F8</f>
        <v>122</v>
      </c>
      <c r="H8" s="7">
        <v>80</v>
      </c>
      <c r="I8" s="7">
        <v>109</v>
      </c>
      <c r="J8" s="7"/>
      <c r="K8" s="7">
        <v>209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20</v>
      </c>
      <c r="D9" s="7">
        <f t="shared" si="0"/>
        <v>0</v>
      </c>
      <c r="E9" s="7">
        <v>20</v>
      </c>
      <c r="F9" s="7">
        <v>10</v>
      </c>
      <c r="G9" s="7">
        <f t="shared" si="1"/>
        <v>10</v>
      </c>
      <c r="H9" s="7">
        <v>4</v>
      </c>
      <c r="I9" s="7">
        <v>18</v>
      </c>
      <c r="J9" s="7"/>
      <c r="K9" s="7">
        <v>12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78</v>
      </c>
      <c r="D10" s="7">
        <f t="shared" si="0"/>
        <v>0</v>
      </c>
      <c r="E10" s="7">
        <v>78</v>
      </c>
      <c r="F10" s="7">
        <v>10</v>
      </c>
      <c r="G10" s="7">
        <f t="shared" si="1"/>
        <v>68</v>
      </c>
      <c r="H10" s="7">
        <v>23</v>
      </c>
      <c r="I10" s="7">
        <v>27</v>
      </c>
      <c r="J10" s="7"/>
      <c r="K10" s="7">
        <v>52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>
        <v>4</v>
      </c>
      <c r="D12" s="7">
        <f t="shared" si="0"/>
        <v>3</v>
      </c>
      <c r="E12" s="7">
        <v>1</v>
      </c>
      <c r="F12" s="7">
        <v>1</v>
      </c>
      <c r="G12" s="7">
        <f t="shared" si="1"/>
        <v>3</v>
      </c>
      <c r="H12" s="7"/>
      <c r="I12" s="7">
        <v>1</v>
      </c>
      <c r="J12" s="7"/>
      <c r="K12" s="7">
        <v>4</v>
      </c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>
        <v>4</v>
      </c>
      <c r="D13" s="7">
        <f t="shared" si="0"/>
        <v>0</v>
      </c>
      <c r="E13" s="7">
        <v>4</v>
      </c>
      <c r="F13" s="7">
        <v>1</v>
      </c>
      <c r="G13" s="7">
        <f t="shared" si="1"/>
        <v>3</v>
      </c>
      <c r="H13" s="7">
        <v>1</v>
      </c>
      <c r="I13" s="7">
        <v>1</v>
      </c>
      <c r="J13" s="7"/>
      <c r="K13" s="7">
        <v>3</v>
      </c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>
        <v>1</v>
      </c>
      <c r="D14" s="7">
        <f t="shared" si="0"/>
        <v>0</v>
      </c>
      <c r="E14" s="13">
        <v>1</v>
      </c>
      <c r="F14" s="13">
        <v>1</v>
      </c>
      <c r="G14" s="7">
        <f t="shared" si="1"/>
        <v>0</v>
      </c>
      <c r="H14" s="13">
        <v>1</v>
      </c>
      <c r="I14" s="13"/>
      <c r="J14" s="7"/>
      <c r="K14" s="7"/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/>
      <c r="D15" s="7">
        <f t="shared" si="0"/>
        <v>0</v>
      </c>
      <c r="E15" s="20"/>
      <c r="F15" s="20"/>
      <c r="G15" s="7">
        <f t="shared" si="1"/>
        <v>0</v>
      </c>
      <c r="H15" s="20"/>
      <c r="I15" s="20"/>
      <c r="J15" s="7"/>
      <c r="K15" s="7"/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24</v>
      </c>
      <c r="D16" s="7">
        <f t="shared" si="0"/>
        <v>2</v>
      </c>
      <c r="E16" s="7">
        <v>22</v>
      </c>
      <c r="F16" s="7">
        <v>11</v>
      </c>
      <c r="G16" s="7">
        <f t="shared" si="1"/>
        <v>13</v>
      </c>
      <c r="H16" s="7">
        <v>5</v>
      </c>
      <c r="I16" s="7">
        <v>27</v>
      </c>
      <c r="J16" s="7"/>
      <c r="K16" s="7">
        <v>16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>
        <v>2</v>
      </c>
      <c r="D17" s="7">
        <f t="shared" si="0"/>
        <v>2</v>
      </c>
      <c r="E17" s="7"/>
      <c r="F17" s="7"/>
      <c r="G17" s="7">
        <f t="shared" si="1"/>
        <v>2</v>
      </c>
      <c r="H17" s="7"/>
      <c r="I17" s="7"/>
      <c r="J17" s="7"/>
      <c r="K17" s="7">
        <v>2</v>
      </c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/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55</v>
      </c>
      <c r="D19" s="7">
        <f t="shared" si="0"/>
        <v>10</v>
      </c>
      <c r="E19" s="12">
        <v>45</v>
      </c>
      <c r="F19" s="12">
        <v>15</v>
      </c>
      <c r="G19" s="7">
        <f t="shared" si="1"/>
        <v>40</v>
      </c>
      <c r="H19" s="12">
        <v>10</v>
      </c>
      <c r="I19" s="7">
        <v>37</v>
      </c>
      <c r="J19" s="7"/>
      <c r="K19" s="7">
        <v>32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49</v>
      </c>
      <c r="D20" s="7">
        <f t="shared" si="0"/>
        <v>17</v>
      </c>
      <c r="E20" s="7">
        <v>32</v>
      </c>
      <c r="F20" s="7">
        <v>10</v>
      </c>
      <c r="G20" s="7">
        <f t="shared" si="1"/>
        <v>39</v>
      </c>
      <c r="H20" s="7">
        <v>13</v>
      </c>
      <c r="I20" s="7">
        <v>30</v>
      </c>
      <c r="J20" s="7"/>
      <c r="K20" s="7">
        <v>19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629</v>
      </c>
      <c r="D21" s="11">
        <f>C21-E21</f>
        <v>118</v>
      </c>
      <c r="E21" s="11">
        <f t="shared" ref="E21:K21" si="2">SUM(E7:E20)</f>
        <v>511</v>
      </c>
      <c r="F21" s="11">
        <f t="shared" si="2"/>
        <v>242</v>
      </c>
      <c r="G21" s="11">
        <f>C21-F21</f>
        <v>387</v>
      </c>
      <c r="H21" s="11">
        <f t="shared" si="2"/>
        <v>213</v>
      </c>
      <c r="I21" s="11">
        <f t="shared" si="2"/>
        <v>327</v>
      </c>
      <c r="J21" s="11">
        <f t="shared" si="2"/>
        <v>0</v>
      </c>
      <c r="K21" s="11">
        <f t="shared" si="2"/>
        <v>445</v>
      </c>
      <c r="L21" s="19"/>
      <c r="M21" s="19"/>
    </row>
    <row r="22" spans="1:15" ht="39.75" customHeight="1" x14ac:dyDescent="0.2">
      <c r="A22" s="22" t="s">
        <v>46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48</v>
      </c>
      <c r="C25" s="24"/>
      <c r="D25" s="24"/>
      <c r="E25" s="24"/>
      <c r="F25" s="24"/>
      <c r="G25" s="24"/>
      <c r="I25" s="24"/>
      <c r="J25" s="24" t="s">
        <v>47</v>
      </c>
      <c r="K25" s="24"/>
    </row>
    <row r="26" spans="1:15" x14ac:dyDescent="0.2">
      <c r="A26" s="26" t="s">
        <v>49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2018-02-14T05:35:40Z</cp:lastPrinted>
  <dcterms:created xsi:type="dcterms:W3CDTF">2014-12-26T12:45:38Z</dcterms:created>
  <dcterms:modified xsi:type="dcterms:W3CDTF">2018-02-14T05:35:44Z</dcterms:modified>
</cp:coreProperties>
</file>