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<sst xmlns="http://schemas.openxmlformats.org/spreadsheetml/2006/main" count="84" uniqueCount="52">
  <si>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</si>
  <si>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</si>
  <si>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</si>
  <si>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</si>
  <si>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</si>
  <si>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</si>
  <si>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</si>
  <si>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</si>
  <si>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</si>
  <si>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</si>
  <si>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</si>
  <si>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</si>
  <si>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</si>
  <si>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</si>
  <si>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</si>
  <si>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</si>
  <si>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</si>
  <si>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</si>
  <si>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</si>
  <si>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</si>
  <si>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</si>
  <si>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</si>
  <si>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</si>
  <si>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</si>
  <si>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</si>
  <si>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</si>
  <si>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</si>
  <si>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</si>
  <si>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</si>
  <si>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</si>
  <si>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</si>
  <si>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</si>
  <si>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</si>
  <si>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</si>
  <si>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</si>
  <si>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</si>
  <si>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</si>
  <si>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</si>
  <si>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</si>
  <si>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</si>
  <si>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</si>
  <si>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</si>
  <si>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</si>
  <si>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</si>
  <si>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</si>
  <si>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</si>
  <si>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</si>
  <si>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</si>
  <si>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</si>
  <si>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</si>
  <si>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Временно исполняющий полномочия Главы  Промышленного внутригородского района </t>
  </si>
  <si>
    <t>Информация об обращениях граждан 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</si>
</sst>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V3" sqref="V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213</v>
      </c>
      <c r="D7" s="7">
        <f>C7-E7</f>
        <v>60</v>
      </c>
      <c r="E7" s="7">
        <v>153</v>
      </c>
      <c r="F7" s="7">
        <v>62</v>
      </c>
      <c r="G7" s="7">
        <f>C7-F7</f>
        <v>151</v>
      </c>
      <c r="H7" s="7">
        <v>66</v>
      </c>
      <c r="I7" s="7">
        <v>56</v>
      </c>
      <c r="J7" s="7"/>
      <c r="K7" s="7">
        <v>323</v>
      </c>
      <c r="L7" s="18"/>
      <c r="M7" s="18"/>
      <c r="N7" s="28"/>
      <c r="O7" s="34" t="s">
        <v>49</v>
      </c>
      <c r="P7" s="29"/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548</v>
      </c>
      <c r="D8" s="7">
        <f t="shared" ref="D8:D21" si="0">C8-E8</f>
        <v>250</v>
      </c>
      <c r="E8" s="7">
        <v>298</v>
      </c>
      <c r="F8" s="7">
        <v>123</v>
      </c>
      <c r="G8" s="7">
        <f t="shared" ref="G8:G20" si="1">C8-F8</f>
        <v>425</v>
      </c>
      <c r="H8" s="7">
        <v>274</v>
      </c>
      <c r="I8" s="7">
        <v>163</v>
      </c>
      <c r="J8" s="7"/>
      <c r="K8" s="7">
        <v>438</v>
      </c>
      <c r="L8" s="18"/>
      <c r="M8" s="18"/>
      <c r="N8" s="28"/>
      <c r="O8" s="34" t="s">
        <v>49</v>
      </c>
      <c r="P8" s="29"/>
      <c r="Q8" s="28"/>
      <c r="R8" s="34" t="s">
        <v>49</v>
      </c>
      <c r="S8" s="29"/>
    </row>
    <row r="9" spans="1:19" s="6" customFormat="1" x14ac:dyDescent="0.2">
      <c r="A9" s="20" t="s">
        <v>14</v>
      </c>
      <c r="B9" s="16" t="s">
        <v>22</v>
      </c>
      <c r="C9" s="7">
        <v>7</v>
      </c>
      <c r="D9" s="7">
        <f t="shared" si="0"/>
        <v>3</v>
      </c>
      <c r="E9" s="7">
        <v>4</v>
      </c>
      <c r="F9" s="7">
        <v>3</v>
      </c>
      <c r="G9" s="7">
        <f t="shared" si="1"/>
        <v>4</v>
      </c>
      <c r="H9" s="7">
        <v>2</v>
      </c>
      <c r="I9" s="7">
        <v>10</v>
      </c>
      <c r="J9" s="7"/>
      <c r="K9" s="7">
        <v>5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38</v>
      </c>
      <c r="D10" s="7">
        <f t="shared" si="0"/>
        <v>0</v>
      </c>
      <c r="E10" s="7">
        <v>38</v>
      </c>
      <c r="F10" s="7">
        <v>1</v>
      </c>
      <c r="G10" s="7">
        <f t="shared" si="1"/>
        <v>37</v>
      </c>
      <c r="H10" s="7">
        <v>33</v>
      </c>
      <c r="I10" s="7">
        <v>14</v>
      </c>
      <c r="J10" s="7"/>
      <c r="K10" s="7">
        <v>15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>
        <v>1</v>
      </c>
      <c r="G12" s="7">
        <f t="shared" si="1"/>
        <v>2</v>
      </c>
      <c r="H12" s="7"/>
      <c r="I12" s="7">
        <v>2</v>
      </c>
      <c r="J12" s="7"/>
      <c r="K12" s="7">
        <v>1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0</v>
      </c>
      <c r="E13" s="7">
        <v>4</v>
      </c>
      <c r="F13" s="7"/>
      <c r="G13" s="7">
        <f t="shared" si="1"/>
        <v>4</v>
      </c>
      <c r="H13" s="7">
        <v>1</v>
      </c>
      <c r="I13" s="7">
        <v>4</v>
      </c>
      <c r="J13" s="7"/>
      <c r="K13" s="7">
        <v>3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12</v>
      </c>
      <c r="D16" s="7">
        <f t="shared" si="0"/>
        <v>3</v>
      </c>
      <c r="E16" s="7">
        <v>9</v>
      </c>
      <c r="F16" s="7">
        <v>1</v>
      </c>
      <c r="G16" s="7">
        <f t="shared" si="1"/>
        <v>11</v>
      </c>
      <c r="H16" s="7">
        <v>1</v>
      </c>
      <c r="I16" s="7">
        <v>13</v>
      </c>
      <c r="J16" s="7"/>
      <c r="K16" s="7">
        <v>6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31</v>
      </c>
      <c r="D19" s="7">
        <f t="shared" si="0"/>
        <v>3</v>
      </c>
      <c r="E19" s="12">
        <v>28</v>
      </c>
      <c r="F19" s="12">
        <v>7</v>
      </c>
      <c r="G19" s="7">
        <f t="shared" si="1"/>
        <v>24</v>
      </c>
      <c r="H19" s="12">
        <v>2</v>
      </c>
      <c r="I19" s="7">
        <v>14</v>
      </c>
      <c r="J19" s="7"/>
      <c r="K19" s="7">
        <v>29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12</v>
      </c>
      <c r="D20" s="7">
        <f t="shared" si="0"/>
        <v>1</v>
      </c>
      <c r="E20" s="7">
        <v>11</v>
      </c>
      <c r="F20" s="7">
        <v>3</v>
      </c>
      <c r="G20" s="7">
        <f t="shared" si="1"/>
        <v>9</v>
      </c>
      <c r="H20" s="7">
        <v>4</v>
      </c>
      <c r="I20" s="7">
        <v>6</v>
      </c>
      <c r="J20" s="7"/>
      <c r="K20" s="7">
        <v>10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868</v>
      </c>
      <c r="D21" s="11">
        <f t="shared" si="0"/>
        <v>320</v>
      </c>
      <c r="E21" s="11">
        <f t="shared" ref="E21:S21" si="2">SUM(E7:E20)</f>
        <v>548</v>
      </c>
      <c r="F21" s="11">
        <f t="shared" si="2"/>
        <v>201</v>
      </c>
      <c r="G21" s="11">
        <f>C21-F21</f>
        <v>667</v>
      </c>
      <c r="H21" s="11">
        <f t="shared" si="2"/>
        <v>383</v>
      </c>
      <c r="I21" s="11">
        <f t="shared" si="2"/>
        <v>282</v>
      </c>
      <c r="J21" s="11">
        <f t="shared" si="2"/>
        <v>0</v>
      </c>
      <c r="K21" s="11">
        <f t="shared" si="2"/>
        <v>831</v>
      </c>
      <c r="L21" s="11">
        <f t="shared" si="2"/>
        <v>0</v>
      </c>
      <c r="M21" s="11">
        <f t="shared" si="2"/>
        <v>0</v>
      </c>
      <c r="N21" s="30"/>
      <c r="O21" s="35" t="s">
        <v>49</v>
      </c>
      <c r="P21" s="32">
        <f t="shared" si="2"/>
        <v>0</v>
      </c>
      <c r="Q21" s="31"/>
      <c r="R21" s="35" t="s">
        <v>49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2021-05-20T12:01:02Z</cp:lastPrinted>
  <dcterms:created xsi:type="dcterms:W3CDTF">2014-12-26T12:45:38Z</dcterms:created>
  <dcterms:modified xsi:type="dcterms:W3CDTF">2022-03-04T11:43:13Z</dcterms:modified>
</cp:coreProperties>
</file>