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S21" i="1" l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<sst xmlns="http://schemas.openxmlformats.org/spreadsheetml/2006/main" count="84" uniqueCount="52">
  <si>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</si>
  <si>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</si>
  <si>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</si>
  <si>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</si>
  <si>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</si>
  <si>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</si>
  <si>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</si>
  <si>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</si>
  <si>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</si>
  <si>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</si>
  <si>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</si>
  <si>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</si>
  <si>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</si>
  <si>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</si>
  <si>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</si>
  <si>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</si>
  <si>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</si>
  <si>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</si>
  <si>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</si>
  <si>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</si>
  <si>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</si>
  <si>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</si>
  <si>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</si>
  <si>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</si>
  <si>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</si>
  <si>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</si>
  <si>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</si>
  <si>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</si>
  <si>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</si>
  <si>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</si>
  <si>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</si>
  <si>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</si>
  <si>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</si>
  <si>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</si>
  <si>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</si>
  <si>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</si>
  <si>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</si>
  <si>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</si>
  <si>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</si>
  <si>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</si>
  <si>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</si>
  <si>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</si>
  <si>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</si>
  <si>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</si>
  <si>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</si>
  <si>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</si>
  <si>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</si>
  <si>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</si>
  <si>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</si>
  <si>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</si>
  <si>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ноябрь 2022 года</t>
  </si>
  <si>
    <t xml:space="preserve">Заместитель Главы  Промышленного внутригородского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</si>
</sst>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C5" sqref="C5:C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287</v>
      </c>
      <c r="D7" s="7">
        <f>C7-E7</f>
        <v>40</v>
      </c>
      <c r="E7" s="7">
        <v>247</v>
      </c>
      <c r="F7" s="7">
        <v>144</v>
      </c>
      <c r="G7" s="7">
        <f>C7-F7</f>
        <v>143</v>
      </c>
      <c r="H7" s="7">
        <v>301</v>
      </c>
      <c r="I7" s="7">
        <v>110</v>
      </c>
      <c r="J7" s="7"/>
      <c r="K7" s="7">
        <v>280</v>
      </c>
      <c r="L7" s="18"/>
      <c r="M7" s="18"/>
      <c r="N7" s="28"/>
      <c r="O7" s="34" t="s">
        <v>49</v>
      </c>
      <c r="P7" s="29">
        <v>8</v>
      </c>
      <c r="Q7" s="28"/>
      <c r="R7" s="34" t="s">
        <v>49</v>
      </c>
      <c r="S7" s="29">
        <v>2</v>
      </c>
    </row>
    <row r="8" spans="1:19" s="6" customFormat="1" ht="25.5" x14ac:dyDescent="0.2">
      <c r="A8" s="15" t="s">
        <v>7</v>
      </c>
      <c r="B8" s="16" t="s">
        <v>19</v>
      </c>
      <c r="C8" s="7">
        <v>346</v>
      </c>
      <c r="D8" s="7">
        <f t="shared" ref="D8:D21" si="0">C8-E8</f>
        <v>112</v>
      </c>
      <c r="E8" s="7">
        <v>234</v>
      </c>
      <c r="F8" s="7">
        <v>61</v>
      </c>
      <c r="G8" s="7">
        <f t="shared" ref="G8:G20" si="1">C8-F8</f>
        <v>285</v>
      </c>
      <c r="H8" s="7">
        <v>178</v>
      </c>
      <c r="I8" s="7">
        <v>334</v>
      </c>
      <c r="J8" s="7"/>
      <c r="K8" s="7">
        <v>285</v>
      </c>
      <c r="L8" s="18"/>
      <c r="M8" s="18"/>
      <c r="N8" s="28"/>
      <c r="O8" s="34" t="s">
        <v>49</v>
      </c>
      <c r="P8" s="29">
        <v>9</v>
      </c>
      <c r="Q8" s="28"/>
      <c r="R8" s="34" t="s">
        <v>49</v>
      </c>
      <c r="S8" s="29">
        <v>6</v>
      </c>
    </row>
    <row r="9" spans="1:19" s="6" customFormat="1" x14ac:dyDescent="0.2">
      <c r="A9" s="20" t="s">
        <v>14</v>
      </c>
      <c r="B9" s="16" t="s">
        <v>22</v>
      </c>
      <c r="C9" s="7">
        <v>12</v>
      </c>
      <c r="D9" s="7">
        <f t="shared" si="0"/>
        <v>0</v>
      </c>
      <c r="E9" s="7">
        <v>12</v>
      </c>
      <c r="F9" s="7">
        <v>5</v>
      </c>
      <c r="G9" s="7">
        <f t="shared" si="1"/>
        <v>7</v>
      </c>
      <c r="H9" s="7">
        <v>1</v>
      </c>
      <c r="I9" s="7">
        <v>6</v>
      </c>
      <c r="J9" s="7"/>
      <c r="K9" s="7">
        <v>18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69</v>
      </c>
      <c r="D10" s="7">
        <f t="shared" si="0"/>
        <v>0</v>
      </c>
      <c r="E10" s="7">
        <v>69</v>
      </c>
      <c r="F10" s="7">
        <v>3</v>
      </c>
      <c r="G10" s="7">
        <f t="shared" si="1"/>
        <v>66</v>
      </c>
      <c r="H10" s="7">
        <v>31</v>
      </c>
      <c r="I10" s="7">
        <v>35</v>
      </c>
      <c r="J10" s="7"/>
      <c r="K10" s="7">
        <v>45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3</v>
      </c>
      <c r="J12" s="7"/>
      <c r="K12" s="7"/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0</v>
      </c>
      <c r="E13" s="7">
        <v>2</v>
      </c>
      <c r="F13" s="7">
        <v>2</v>
      </c>
      <c r="G13" s="7">
        <f t="shared" si="1"/>
        <v>0</v>
      </c>
      <c r="H13" s="7">
        <v>1</v>
      </c>
      <c r="I13" s="7">
        <v>3</v>
      </c>
      <c r="J13" s="7"/>
      <c r="K13" s="7">
        <v>2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1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65</v>
      </c>
      <c r="D16" s="7">
        <f t="shared" si="0"/>
        <v>7</v>
      </c>
      <c r="E16" s="7">
        <v>58</v>
      </c>
      <c r="F16" s="7">
        <v>14</v>
      </c>
      <c r="G16" s="7">
        <f t="shared" si="1"/>
        <v>51</v>
      </c>
      <c r="H16" s="7">
        <v>1</v>
      </c>
      <c r="I16" s="7">
        <v>66</v>
      </c>
      <c r="J16" s="7"/>
      <c r="K16" s="7">
        <v>20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>
        <v>1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89</v>
      </c>
      <c r="D19" s="7">
        <f t="shared" si="0"/>
        <v>11</v>
      </c>
      <c r="E19" s="12">
        <v>78</v>
      </c>
      <c r="F19" s="12">
        <v>16</v>
      </c>
      <c r="G19" s="7">
        <f t="shared" si="1"/>
        <v>73</v>
      </c>
      <c r="H19" s="12">
        <v>6</v>
      </c>
      <c r="I19" s="7">
        <v>77</v>
      </c>
      <c r="J19" s="7"/>
      <c r="K19" s="7">
        <v>42</v>
      </c>
      <c r="L19" s="18"/>
      <c r="M19" s="18"/>
      <c r="N19" s="28"/>
      <c r="O19" s="34" t="s">
        <v>49</v>
      </c>
      <c r="P19" s="29">
        <v>1</v>
      </c>
      <c r="Q19" s="28"/>
      <c r="R19" s="34" t="s">
        <v>49</v>
      </c>
      <c r="S19" s="29">
        <v>1</v>
      </c>
    </row>
    <row r="20" spans="1:19" s="6" customFormat="1" x14ac:dyDescent="0.2">
      <c r="A20" s="17" t="s">
        <v>42</v>
      </c>
      <c r="B20" s="16" t="s">
        <v>29</v>
      </c>
      <c r="C20" s="7">
        <v>11</v>
      </c>
      <c r="D20" s="7">
        <f t="shared" si="0"/>
        <v>3</v>
      </c>
      <c r="E20" s="7">
        <v>8</v>
      </c>
      <c r="F20" s="7">
        <v>1</v>
      </c>
      <c r="G20" s="7">
        <f t="shared" si="1"/>
        <v>10</v>
      </c>
      <c r="H20" s="7">
        <v>1</v>
      </c>
      <c r="I20" s="7">
        <v>12</v>
      </c>
      <c r="J20" s="7"/>
      <c r="K20" s="7">
        <v>5</v>
      </c>
      <c r="L20" s="18"/>
      <c r="M20" s="18"/>
      <c r="N20" s="28"/>
      <c r="O20" s="34" t="s">
        <v>49</v>
      </c>
      <c r="P20" s="29">
        <v>2</v>
      </c>
      <c r="Q20" s="28"/>
      <c r="R20" s="34" t="s">
        <v>49</v>
      </c>
      <c r="S20" s="29">
        <v>2</v>
      </c>
    </row>
    <row r="21" spans="1:19" s="8" customFormat="1" ht="15.75" x14ac:dyDescent="0.25">
      <c r="A21" s="9"/>
      <c r="B21" s="10" t="s">
        <v>31</v>
      </c>
      <c r="C21" s="11">
        <f>SUM(C7:C20)</f>
        <v>883</v>
      </c>
      <c r="D21" s="11">
        <f t="shared" si="0"/>
        <v>173</v>
      </c>
      <c r="E21" s="11">
        <f t="shared" ref="E21:S21" si="2">SUM(E7:E20)</f>
        <v>710</v>
      </c>
      <c r="F21" s="11">
        <f t="shared" si="2"/>
        <v>246</v>
      </c>
      <c r="G21" s="11">
        <f>C21-F21</f>
        <v>637</v>
      </c>
      <c r="H21" s="11">
        <f t="shared" si="2"/>
        <v>520</v>
      </c>
      <c r="I21" s="11">
        <f t="shared" si="2"/>
        <v>647</v>
      </c>
      <c r="J21" s="11">
        <f t="shared" si="2"/>
        <v>0</v>
      </c>
      <c r="K21" s="11">
        <f t="shared" si="2"/>
        <v>698</v>
      </c>
      <c r="L21" s="11">
        <f t="shared" si="2"/>
        <v>0</v>
      </c>
      <c r="M21" s="11">
        <f t="shared" si="2"/>
        <v>0</v>
      </c>
      <c r="N21" s="30">
        <v>4</v>
      </c>
      <c r="O21" s="35" t="s">
        <v>49</v>
      </c>
      <c r="P21" s="32">
        <v>20</v>
      </c>
      <c r="Q21" s="31">
        <v>3</v>
      </c>
      <c r="R21" s="35" t="s">
        <v>49</v>
      </c>
      <c r="S21" s="32">
        <f t="shared" si="2"/>
        <v>11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51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2022-12-01T06:17:14Z</cp:lastPrinted>
  <dcterms:created xsi:type="dcterms:W3CDTF">2014-12-26T12:45:38Z</dcterms:created>
  <dcterms:modified xsi:type="dcterms:W3CDTF">2022-12-01T07:29:54Z</dcterms:modified>
</cp:coreProperties>
</file>