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 l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<sst xmlns="http://schemas.openxmlformats.org/spreadsheetml/2006/main" count="84" uniqueCount="52">
  <si>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</si>
  <si>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</si>
  <si>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</si>
  <si>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</si>
  <si>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</si>
  <si>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</si>
  <si>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</si>
  <si>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</si>
  <si>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</si>
  <si>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</si>
  <si>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</si>
  <si>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</si>
  <si>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</si>
  <si>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</si>
  <si>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</si>
  <si>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</si>
  <si>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</si>
  <si>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</si>
  <si>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</si>
  <si>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</si>
  <si>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</si>
  <si>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</si>
  <si>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</si>
  <si>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</si>
  <si>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</si>
  <si>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</si>
  <si>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</si>
  <si>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</si>
  <si>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</si>
  <si>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</si>
  <si>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</si>
  <si>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</si>
  <si>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</si>
  <si>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</si>
  <si>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</si>
  <si>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</si>
  <si>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</si>
  <si>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</si>
  <si>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</si>
  <si>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</si>
  <si>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</si>
  <si>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</si>
  <si>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</si>
  <si>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</si>
  <si>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</si>
  <si>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</si>
  <si>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</si>
  <si>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</si>
  <si>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</si>
  <si>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</si>
  <si>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>Информация об обращениях граждан за  2021 года</t>
  </si>
  <si>
    <t xml:space="preserve">Временно исполняющий полномочия Главы  Промышленного внутригородского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</si>
</sst>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16" activePane="bottomLeft" state="frozen"/>
      <selection pane="bottomLeft" activeCell="C22" sqref="C22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47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48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2895</v>
      </c>
      <c r="D7" s="7">
        <f>C7-E7</f>
        <v>912</v>
      </c>
      <c r="E7" s="7">
        <v>1983</v>
      </c>
      <c r="F7" s="7">
        <v>1170</v>
      </c>
      <c r="G7" s="7">
        <f>C7-F7</f>
        <v>1725</v>
      </c>
      <c r="H7" s="7">
        <v>1093</v>
      </c>
      <c r="I7" s="7">
        <v>1697</v>
      </c>
      <c r="J7" s="7"/>
      <c r="K7" s="7">
        <v>161</v>
      </c>
      <c r="L7" s="18"/>
      <c r="M7" s="18"/>
      <c r="N7" s="28"/>
      <c r="O7" s="34" t="s">
        <v>49</v>
      </c>
      <c r="P7" s="29"/>
      <c r="Q7" s="28">
        <v>7</v>
      </c>
      <c r="R7" s="34" t="s">
        <v>49</v>
      </c>
      <c r="S7" s="29">
        <v>8</v>
      </c>
    </row>
    <row r="8" spans="1:19" s="6" customFormat="1" ht="25.5" x14ac:dyDescent="0.2">
      <c r="A8" s="15" t="s">
        <v>7</v>
      </c>
      <c r="B8" s="16" t="s">
        <v>19</v>
      </c>
      <c r="C8" s="7">
        <v>4378</v>
      </c>
      <c r="D8" s="7">
        <f t="shared" ref="D8:D21" si="0">C8-E8</f>
        <v>1421</v>
      </c>
      <c r="E8" s="7">
        <v>2957</v>
      </c>
      <c r="F8" s="7">
        <v>1034</v>
      </c>
      <c r="G8" s="7">
        <f t="shared" ref="G8:G20" si="1">C8-F8</f>
        <v>3344</v>
      </c>
      <c r="H8" s="7">
        <v>845</v>
      </c>
      <c r="I8" s="7">
        <v>3412</v>
      </c>
      <c r="J8" s="7"/>
      <c r="K8" s="7">
        <v>214</v>
      </c>
      <c r="L8" s="18"/>
      <c r="M8" s="18"/>
      <c r="N8" s="28"/>
      <c r="O8" s="34" t="s">
        <v>49</v>
      </c>
      <c r="P8" s="29"/>
      <c r="Q8" s="28"/>
      <c r="R8" s="34" t="s">
        <v>49</v>
      </c>
      <c r="S8" s="29">
        <v>1</v>
      </c>
    </row>
    <row r="9" spans="1:19" s="6" customFormat="1" x14ac:dyDescent="0.2">
      <c r="A9" s="20" t="s">
        <v>14</v>
      </c>
      <c r="B9" s="16" t="s">
        <v>22</v>
      </c>
      <c r="C9" s="7">
        <v>108</v>
      </c>
      <c r="D9" s="7">
        <f t="shared" si="0"/>
        <v>12</v>
      </c>
      <c r="E9" s="7">
        <v>96</v>
      </c>
      <c r="F9" s="7">
        <v>29</v>
      </c>
      <c r="G9" s="7">
        <f t="shared" si="1"/>
        <v>79</v>
      </c>
      <c r="H9" s="7">
        <v>1</v>
      </c>
      <c r="I9" s="7">
        <v>108</v>
      </c>
      <c r="J9" s="7"/>
      <c r="K9" s="7">
        <v>2</v>
      </c>
      <c r="L9" s="18"/>
      <c r="M9" s="18"/>
      <c r="N9" s="28"/>
      <c r="O9" s="34" t="s">
        <v>49</v>
      </c>
      <c r="P9" s="29"/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654</v>
      </c>
      <c r="D10" s="7">
        <f t="shared" si="0"/>
        <v>7</v>
      </c>
      <c r="E10" s="7">
        <v>647</v>
      </c>
      <c r="F10" s="7">
        <v>188</v>
      </c>
      <c r="G10" s="7">
        <f t="shared" si="1"/>
        <v>466</v>
      </c>
      <c r="H10" s="7">
        <v>264</v>
      </c>
      <c r="I10" s="7">
        <v>397</v>
      </c>
      <c r="J10" s="7"/>
      <c r="K10" s="7"/>
      <c r="L10" s="18"/>
      <c r="M10" s="18"/>
      <c r="N10" s="28"/>
      <c r="O10" s="34" t="s">
        <v>49</v>
      </c>
      <c r="P10" s="29"/>
      <c r="Q10" s="28"/>
      <c r="R10" s="34" t="s">
        <v>49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24</v>
      </c>
      <c r="D12" s="7">
        <f t="shared" si="0"/>
        <v>0</v>
      </c>
      <c r="E12" s="7">
        <v>24</v>
      </c>
      <c r="F12" s="7">
        <v>9</v>
      </c>
      <c r="G12" s="7">
        <f t="shared" si="1"/>
        <v>15</v>
      </c>
      <c r="H12" s="7">
        <v>1</v>
      </c>
      <c r="I12" s="7">
        <v>23</v>
      </c>
      <c r="J12" s="7"/>
      <c r="K12" s="7"/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76</v>
      </c>
      <c r="D13" s="7">
        <f t="shared" si="0"/>
        <v>20</v>
      </c>
      <c r="E13" s="7">
        <v>56</v>
      </c>
      <c r="F13" s="7">
        <v>33</v>
      </c>
      <c r="G13" s="7">
        <f t="shared" si="1"/>
        <v>43</v>
      </c>
      <c r="H13" s="7">
        <v>6</v>
      </c>
      <c r="I13" s="7">
        <v>60</v>
      </c>
      <c r="J13" s="7"/>
      <c r="K13" s="7">
        <v>10</v>
      </c>
      <c r="L13" s="18"/>
      <c r="M13" s="18"/>
      <c r="N13" s="28"/>
      <c r="O13" s="34" t="s">
        <v>49</v>
      </c>
      <c r="P13" s="29"/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21</v>
      </c>
      <c r="D14" s="7">
        <f t="shared" si="0"/>
        <v>0</v>
      </c>
      <c r="E14" s="13">
        <v>21</v>
      </c>
      <c r="F14" s="13">
        <v>7</v>
      </c>
      <c r="G14" s="7">
        <f t="shared" si="1"/>
        <v>14</v>
      </c>
      <c r="H14" s="13"/>
      <c r="I14" s="13">
        <v>21</v>
      </c>
      <c r="J14" s="7"/>
      <c r="K14" s="7"/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285</v>
      </c>
      <c r="D16" s="7">
        <f t="shared" si="0"/>
        <v>37</v>
      </c>
      <c r="E16" s="7">
        <v>248</v>
      </c>
      <c r="F16" s="7">
        <v>124</v>
      </c>
      <c r="G16" s="7">
        <f t="shared" si="1"/>
        <v>161</v>
      </c>
      <c r="H16" s="7">
        <v>26</v>
      </c>
      <c r="I16" s="7">
        <v>254</v>
      </c>
      <c r="J16" s="7"/>
      <c r="K16" s="7">
        <v>3</v>
      </c>
      <c r="L16" s="18"/>
      <c r="M16" s="18"/>
      <c r="N16" s="28"/>
      <c r="O16" s="34" t="s">
        <v>49</v>
      </c>
      <c r="P16" s="29"/>
      <c r="Q16" s="28"/>
      <c r="R16" s="34" t="s">
        <v>49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8</v>
      </c>
      <c r="D18" s="7">
        <f t="shared" si="0"/>
        <v>0</v>
      </c>
      <c r="E18" s="7">
        <v>8</v>
      </c>
      <c r="F18" s="7">
        <v>2</v>
      </c>
      <c r="G18" s="7">
        <f t="shared" si="1"/>
        <v>6</v>
      </c>
      <c r="H18" s="7"/>
      <c r="I18" s="7">
        <v>7</v>
      </c>
      <c r="J18" s="7"/>
      <c r="K18" s="7">
        <v>1</v>
      </c>
      <c r="L18" s="18"/>
      <c r="M18" s="18"/>
      <c r="N18" s="28"/>
      <c r="O18" s="34" t="s">
        <v>49</v>
      </c>
      <c r="P18" s="29"/>
      <c r="Q18" s="28"/>
      <c r="R18" s="34" t="s">
        <v>49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398</v>
      </c>
      <c r="D19" s="7">
        <f t="shared" si="0"/>
        <v>39</v>
      </c>
      <c r="E19" s="12">
        <v>359</v>
      </c>
      <c r="F19" s="12">
        <v>127</v>
      </c>
      <c r="G19" s="7">
        <f t="shared" si="1"/>
        <v>271</v>
      </c>
      <c r="H19" s="12">
        <v>7</v>
      </c>
      <c r="I19" s="7">
        <v>389</v>
      </c>
      <c r="J19" s="7"/>
      <c r="K19" s="7">
        <v>4</v>
      </c>
      <c r="L19" s="18"/>
      <c r="M19" s="18"/>
      <c r="N19" s="28"/>
      <c r="O19" s="34" t="s">
        <v>49</v>
      </c>
      <c r="P19" s="29"/>
      <c r="Q19" s="28"/>
      <c r="R19" s="34" t="s">
        <v>49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320</v>
      </c>
      <c r="D20" s="7">
        <f t="shared" si="0"/>
        <v>26</v>
      </c>
      <c r="E20" s="7">
        <v>294</v>
      </c>
      <c r="F20" s="7">
        <v>72</v>
      </c>
      <c r="G20" s="7">
        <f t="shared" si="1"/>
        <v>248</v>
      </c>
      <c r="H20" s="7">
        <v>18</v>
      </c>
      <c r="I20" s="7">
        <v>303</v>
      </c>
      <c r="J20" s="7"/>
      <c r="K20" s="7">
        <v>4</v>
      </c>
      <c r="L20" s="18"/>
      <c r="M20" s="18"/>
      <c r="N20" s="28"/>
      <c r="O20" s="34" t="s">
        <v>49</v>
      </c>
      <c r="P20" s="29"/>
      <c r="Q20" s="28"/>
      <c r="R20" s="34" t="s">
        <v>49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9167</v>
      </c>
      <c r="D21" s="11">
        <f t="shared" si="0"/>
        <v>2474</v>
      </c>
      <c r="E21" s="11">
        <f t="shared" ref="E21:S21" si="2">SUM(E7:E20)</f>
        <v>6693</v>
      </c>
      <c r="F21" s="11">
        <f t="shared" si="2"/>
        <v>2795</v>
      </c>
      <c r="G21" s="11">
        <f>C21-F21</f>
        <v>6372</v>
      </c>
      <c r="H21" s="11">
        <f t="shared" si="2"/>
        <v>2261</v>
      </c>
      <c r="I21" s="11">
        <f t="shared" si="2"/>
        <v>6671</v>
      </c>
      <c r="J21" s="11">
        <f t="shared" si="2"/>
        <v>0</v>
      </c>
      <c r="K21" s="11">
        <f t="shared" si="2"/>
        <v>399</v>
      </c>
      <c r="L21" s="11">
        <f t="shared" si="2"/>
        <v>0</v>
      </c>
      <c r="M21" s="11">
        <f t="shared" si="2"/>
        <v>0</v>
      </c>
      <c r="N21" s="30"/>
      <c r="O21" s="35" t="s">
        <v>49</v>
      </c>
      <c r="P21" s="32">
        <f t="shared" si="2"/>
        <v>0</v>
      </c>
      <c r="Q21" s="31"/>
      <c r="R21" s="35" t="s">
        <v>49</v>
      </c>
      <c r="S21" s="32">
        <f t="shared" si="2"/>
        <v>9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51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2022-03-04T12:04:03Z</cp:lastPrinted>
  <dcterms:created xsi:type="dcterms:W3CDTF">2014-12-26T12:45:38Z</dcterms:created>
  <dcterms:modified xsi:type="dcterms:W3CDTF">2022-03-04T12:28:28Z</dcterms:modified>
</cp:coreProperties>
</file>